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'5'!$A$15:$AQ$81</definedName>
    <definedName name="_xlnm.Print_Titles" localSheetId="0">'5'!$15:$19</definedName>
    <definedName name="_xlnm.Print_Area" localSheetId="0">'5'!$A$1:$AQ$81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4" l="1"/>
  <c r="U20" i="4"/>
  <c r="M20" i="4"/>
  <c r="AP85" i="4" l="1"/>
  <c r="AK85" i="4"/>
  <c r="E20" i="4" l="1"/>
  <c r="AP80" i="4" l="1"/>
  <c r="AP83" i="4"/>
  <c r="AK83" i="4"/>
  <c r="AP84" i="4" l="1"/>
  <c r="AK84" i="4"/>
  <c r="AK80" i="4" l="1"/>
  <c r="AP82" i="4"/>
  <c r="AK82" i="4"/>
  <c r="AQ81" i="4" l="1"/>
  <c r="AP81" i="4"/>
  <c r="AP79" i="4"/>
  <c r="AP78" i="4"/>
  <c r="AP77" i="4"/>
  <c r="AP76" i="4"/>
  <c r="AP75" i="4"/>
  <c r="AP74" i="4"/>
  <c r="AP57" i="4"/>
  <c r="AK81" i="4" l="1"/>
  <c r="AK79" i="4"/>
  <c r="AK78" i="4"/>
  <c r="AK77" i="4"/>
  <c r="AK76" i="4"/>
  <c r="AK75" i="4"/>
  <c r="AK74" i="4"/>
  <c r="AK57" i="4"/>
  <c r="AK20" i="4" s="1"/>
</calcChain>
</file>

<file path=xl/sharedStrings.xml><?xml version="1.0" encoding="utf-8"?>
<sst xmlns="http://schemas.openxmlformats.org/spreadsheetml/2006/main" count="2145" uniqueCount="189">
  <si>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</si>
  <si>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</si>
  <si>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</si>
  <si>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</si>
  <si>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</si>
  <si>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</si>
  <si>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</si>
  <si>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</si>
  <si>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</si>
  <si>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</si>
  <si>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</si>
  <si>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</si>
  <si>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</si>
  <si>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</si>
  <si>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</si>
  <si>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</si>
  <si>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</si>
  <si>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</si>
  <si>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</si>
  <si>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</si>
  <si>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</si>
  <si>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</si>
  <si>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</si>
  <si>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</si>
  <si>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</si>
  <si>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</si>
  <si>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</si>
  <si>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</si>
  <si>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</si>
  <si>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</si>
  <si>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</si>
  <si>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</si>
  <si>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</si>
  <si>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</si>
  <si>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</si>
  <si>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</si>
  <si>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</si>
  <si>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</si>
  <si>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</si>
  <si>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</si>
  <si>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</si>
  <si>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</si>
  <si>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</si>
  <si>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</si>
  <si>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</si>
  <si>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</si>
  <si>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</si>
  <si>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</si>
  <si>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</si>
  <si>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</si>
  <si>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</si>
  <si>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</si>
  <si>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</si>
  <si>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</si>
  <si>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</si>
  <si>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</si>
  <si>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</si>
  <si>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</si>
  <si>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</si>
  <si>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</si>
  <si>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</si>
  <si>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</si>
  <si>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</si>
  <si>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</si>
  <si>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</si>
  <si>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</si>
  <si>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</si>
  <si>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</si>
  <si>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</si>
  <si>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</si>
  <si>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</si>
  <si>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</si>
  <si>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</si>
  <si>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</si>
  <si>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</si>
  <si>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</si>
  <si>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</si>
  <si>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</si>
  <si>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</si>
  <si>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</si>
  <si>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</si>
  <si>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</si>
  <si>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</si>
  <si>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</si>
  <si>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</si>
  <si>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</si>
  <si>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</si>
  <si>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</si>
  <si>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</si>
  <si>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</si>
  <si>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</si>
  <si>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</si>
  <si>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</si>
  <si>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</si>
  <si>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</si>
  <si>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</si>
  <si>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</si>
  <si>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</si>
  <si>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</si>
  <si>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</si>
  <si>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</si>
  <si>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</si>
  <si>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</si>
  <si>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</si>
  <si>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</si>
  <si>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</si>
  <si>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</si>
  <si>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</si>
  <si>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</si>
  <si>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</si>
  <si>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</si>
  <si>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</si>
  <si>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</si>
  <si>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</si>
  <si>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</si>
  <si>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</si>
  <si>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</si>
  <si>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</si>
  <si>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</si>
  <si>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</si>
  <si>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</si>
  <si>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</si>
  <si>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</si>
  <si>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</si>
  <si>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</si>
  <si>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</si>
  <si>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</si>
  <si>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</si>
  <si>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</si>
  <si>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</si>
  <si>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</si>
  <si>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</si>
  <si>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</si>
  <si>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</si>
  <si>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</si>
  <si>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</si>
  <si>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</si>
  <si>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</si>
  <si>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</si>
  <si>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</si>
  <si>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</si>
  <si>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</si>
  <si>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</si>
  <si>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</si>
  <si>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</si>
  <si>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</si>
  <si>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</si>
  <si>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</si>
  <si>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</si>
  <si>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</si>
  <si>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</si>
  <si>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</si>
  <si>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</si>
  <si>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</si>
  <si>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</si>
  <si>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</si>
  <si>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</si>
  <si>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</si>
  <si>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</si>
  <si>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</si>
  <si>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</si>
  <si>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</si>
  <si>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</si>
  <si>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</si>
  <si>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K_25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</si>
  <si>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</si>
  <si>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</si>
  <si>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</si>
  <si>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</si>
  <si>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</si>
  <si>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</si>
  <si>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</si>
  <si>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</si>
  <si>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</si>
  <si>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1.6</t>
  </si>
  <si>
    <t>ОНТМ. Компьютерная техника</t>
  </si>
  <si>
    <t>K_43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</si>
  <si>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</si>
  <si>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</si>
  <si>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</si>
  <si>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</si>
  <si>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Строительство ограждения с воротами на территории ТЦ, г. Иркутск, ул. Мухиной, 2Г</t>
  </si>
  <si>
    <t>K_36</t>
  </si>
  <si>
    <t>Год раскрытия информации:2023 год</t>
  </si>
  <si>
    <t xml:space="preserve"> на 2024 год</t>
  </si>
  <si>
    <t>Утвержденные плановые значения отсутствуют</t>
  </si>
  <si>
    <t>Реконструкция адм. здания п. Бохан, ул. Карла Маркса, 2Г(строительство системы инженерного обеспечения здания)</t>
  </si>
  <si>
    <t>K_47</t>
  </si>
  <si>
    <t>Итого план 
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</si>
</sst>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5"/>
  <sheetViews>
    <sheetView tabSelected="1" topLeftCell="A5" zoomScale="75" zoomScaleNormal="75" zoomScaleSheetLayoutView="70" workbookViewId="0">
      <pane xSplit="3" ySplit="13" topLeftCell="D78" activePane="bottomRight" state="frozen"/>
      <selection activeCell="A5" sqref="A5"/>
      <selection pane="topRight" activeCell="D5" sqref="D5"/>
      <selection pane="bottomLeft" activeCell="A18" sqref="A18"/>
      <selection pane="bottomRight" activeCell="B25" sqref="B25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165</v>
      </c>
    </row>
    <row r="4" spans="1:50" ht="18.75" customHeight="1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</row>
    <row r="5" spans="1:50" ht="18.75" customHeight="1" x14ac:dyDescent="0.3">
      <c r="A5" s="40" t="s">
        <v>184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1" t="s">
        <v>153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2" t="s">
        <v>154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3" t="s">
        <v>183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4" t="s">
        <v>185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3" t="s">
        <v>163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166</v>
      </c>
      <c r="AP14" s="35"/>
    </row>
    <row r="15" spans="1:50" ht="19.5" customHeight="1" x14ac:dyDescent="0.25">
      <c r="A15" s="45" t="s">
        <v>3</v>
      </c>
      <c r="B15" s="48" t="s">
        <v>4</v>
      </c>
      <c r="C15" s="48" t="s">
        <v>5</v>
      </c>
      <c r="D15" s="49" t="s">
        <v>128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50" ht="24" customHeight="1" x14ac:dyDescent="0.25">
      <c r="A16" s="46"/>
      <c r="B16" s="48"/>
      <c r="C16" s="48"/>
      <c r="D16" s="51" t="s">
        <v>6</v>
      </c>
      <c r="E16" s="52"/>
      <c r="F16" s="52"/>
      <c r="G16" s="52"/>
      <c r="H16" s="52"/>
      <c r="I16" s="52"/>
      <c r="J16" s="52"/>
      <c r="K16" s="52"/>
      <c r="L16" s="51" t="s">
        <v>7</v>
      </c>
      <c r="M16" s="52"/>
      <c r="N16" s="52"/>
      <c r="O16" s="52"/>
      <c r="P16" s="52"/>
      <c r="Q16" s="52"/>
      <c r="R16" s="52"/>
      <c r="S16" s="52"/>
      <c r="T16" s="51" t="s">
        <v>8</v>
      </c>
      <c r="U16" s="52"/>
      <c r="V16" s="52"/>
      <c r="W16" s="52"/>
      <c r="X16" s="52"/>
      <c r="Y16" s="52"/>
      <c r="Z16" s="52"/>
      <c r="AA16" s="52"/>
      <c r="AB16" s="51" t="s">
        <v>9</v>
      </c>
      <c r="AC16" s="52"/>
      <c r="AD16" s="52"/>
      <c r="AE16" s="52"/>
      <c r="AF16" s="52"/>
      <c r="AG16" s="52"/>
      <c r="AH16" s="52"/>
      <c r="AI16" s="52"/>
      <c r="AJ16" s="53" t="s">
        <v>188</v>
      </c>
      <c r="AK16" s="54"/>
      <c r="AL16" s="54"/>
      <c r="AM16" s="54"/>
      <c r="AN16" s="54"/>
      <c r="AO16" s="54"/>
      <c r="AP16" s="54"/>
      <c r="AQ16" s="54"/>
    </row>
    <row r="17" spans="1:43" ht="33" customHeight="1" x14ac:dyDescent="0.25">
      <c r="A17" s="46"/>
      <c r="B17" s="48"/>
      <c r="C17" s="48"/>
      <c r="D17" s="11" t="s">
        <v>10</v>
      </c>
      <c r="E17" s="51" t="s">
        <v>11</v>
      </c>
      <c r="F17" s="52"/>
      <c r="G17" s="52"/>
      <c r="H17" s="52"/>
      <c r="I17" s="52"/>
      <c r="J17" s="52"/>
      <c r="K17" s="52"/>
      <c r="L17" s="11" t="s">
        <v>10</v>
      </c>
      <c r="M17" s="53" t="s">
        <v>11</v>
      </c>
      <c r="N17" s="54"/>
      <c r="O17" s="54"/>
      <c r="P17" s="54"/>
      <c r="Q17" s="54"/>
      <c r="R17" s="54"/>
      <c r="S17" s="54"/>
      <c r="T17" s="11" t="s">
        <v>10</v>
      </c>
      <c r="U17" s="53" t="s">
        <v>11</v>
      </c>
      <c r="V17" s="54"/>
      <c r="W17" s="54"/>
      <c r="X17" s="54"/>
      <c r="Y17" s="54"/>
      <c r="Z17" s="54"/>
      <c r="AA17" s="54"/>
      <c r="AB17" s="11" t="s">
        <v>10</v>
      </c>
      <c r="AC17" s="53" t="s">
        <v>11</v>
      </c>
      <c r="AD17" s="54"/>
      <c r="AE17" s="54"/>
      <c r="AF17" s="54"/>
      <c r="AG17" s="54"/>
      <c r="AH17" s="54"/>
      <c r="AI17" s="54"/>
      <c r="AJ17" s="11" t="s">
        <v>10</v>
      </c>
      <c r="AK17" s="53" t="s">
        <v>11</v>
      </c>
      <c r="AL17" s="54"/>
      <c r="AM17" s="54"/>
      <c r="AN17" s="54"/>
      <c r="AO17" s="54"/>
      <c r="AP17" s="54"/>
      <c r="AQ17" s="54"/>
    </row>
    <row r="18" spans="1:43" ht="87.75" customHeight="1" x14ac:dyDescent="0.25">
      <c r="A18" s="47"/>
      <c r="B18" s="48"/>
      <c r="C18" s="48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E57+SUM(E74:E84)</f>
        <v>1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M57+SUM(M74:M85)</f>
        <v>165.05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U57+SUM(U74:U85)</f>
        <v>114.9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AC57+SUM(AC74:AC84)</f>
        <v>218.44899999999998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AK57+SUM(AK74:AK85)</f>
        <v>499.39899999999994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157</v>
      </c>
      <c r="N57" s="21">
        <v>0</v>
      </c>
      <c r="O57" s="21">
        <v>0</v>
      </c>
      <c r="P57" s="21">
        <v>0</v>
      </c>
      <c r="Q57" s="21">
        <v>0</v>
      </c>
      <c r="R57" s="21">
        <v>11990</v>
      </c>
      <c r="S57" s="21">
        <v>0</v>
      </c>
      <c r="T57" s="21" t="s">
        <v>135</v>
      </c>
      <c r="U57" s="29">
        <v>100</v>
      </c>
      <c r="V57" s="21">
        <v>0</v>
      </c>
      <c r="W57" s="21">
        <v>0</v>
      </c>
      <c r="X57" s="21">
        <v>0</v>
      </c>
      <c r="Y57" s="21">
        <v>0</v>
      </c>
      <c r="Z57" s="21">
        <v>9248</v>
      </c>
      <c r="AA57" s="21">
        <v>0</v>
      </c>
      <c r="AB57" s="21" t="s">
        <v>135</v>
      </c>
      <c r="AC57" s="31">
        <v>200.81899999999999</v>
      </c>
      <c r="AD57" s="28">
        <v>0</v>
      </c>
      <c r="AE57" s="28">
        <v>0</v>
      </c>
      <c r="AF57" s="28">
        <v>0</v>
      </c>
      <c r="AG57" s="28">
        <v>0</v>
      </c>
      <c r="AH57" s="28">
        <v>16512</v>
      </c>
      <c r="AI57" s="28">
        <v>0</v>
      </c>
      <c r="AJ57" s="21" t="s">
        <v>135</v>
      </c>
      <c r="AK57" s="29">
        <f>E57+M57+U57+AC57</f>
        <v>457.81899999999996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37750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167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 t="s">
        <v>135</v>
      </c>
      <c r="U74" s="29">
        <v>2.5</v>
      </c>
      <c r="V74" s="21">
        <v>0</v>
      </c>
      <c r="W74" s="21">
        <v>0</v>
      </c>
      <c r="X74" s="21">
        <v>0</v>
      </c>
      <c r="Y74" s="21">
        <v>0</v>
      </c>
      <c r="Z74" s="21">
        <v>2</v>
      </c>
      <c r="AA74" s="21">
        <v>0</v>
      </c>
      <c r="AB74" s="21" t="s">
        <v>135</v>
      </c>
      <c r="AC74" s="38">
        <v>3.2</v>
      </c>
      <c r="AD74" s="28">
        <v>0</v>
      </c>
      <c r="AE74" s="28">
        <v>0</v>
      </c>
      <c r="AF74" s="28">
        <v>0</v>
      </c>
      <c r="AG74" s="28">
        <v>0</v>
      </c>
      <c r="AH74" s="28">
        <v>2</v>
      </c>
      <c r="AI74" s="28">
        <v>0</v>
      </c>
      <c r="AJ74" s="21" t="s">
        <v>135</v>
      </c>
      <c r="AK74" s="29">
        <f t="shared" ref="AK74:AK81" si="0">E74+M74+U74+AC74</f>
        <v>5.7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1" si="1">J74+R74+Z74+AH74</f>
        <v>4</v>
      </c>
      <c r="AQ74" s="28">
        <v>0</v>
      </c>
    </row>
    <row r="75" spans="1:43" ht="94.5" x14ac:dyDescent="0.25">
      <c r="A75" s="15">
        <v>1.6</v>
      </c>
      <c r="B75" s="27" t="s">
        <v>168</v>
      </c>
      <c r="C75" s="28" t="s">
        <v>158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0.9</v>
      </c>
      <c r="N75" s="21">
        <v>0</v>
      </c>
      <c r="O75" s="21">
        <v>0</v>
      </c>
      <c r="P75" s="21">
        <v>0</v>
      </c>
      <c r="Q75" s="21">
        <v>0</v>
      </c>
      <c r="R75" s="21">
        <v>2</v>
      </c>
      <c r="S75" s="21">
        <v>0</v>
      </c>
      <c r="T75" s="21" t="s">
        <v>135</v>
      </c>
      <c r="U75" s="29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 t="s">
        <v>135</v>
      </c>
      <c r="AC75" s="21">
        <v>0.8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1.7000000000000002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3</v>
      </c>
      <c r="AQ75" s="28">
        <v>0</v>
      </c>
    </row>
    <row r="76" spans="1:43" ht="63" x14ac:dyDescent="0.25">
      <c r="A76" s="15">
        <v>1.6</v>
      </c>
      <c r="B76" s="27" t="s">
        <v>169</v>
      </c>
      <c r="C76" s="28" t="s">
        <v>159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0</v>
      </c>
      <c r="AQ76" s="28">
        <v>0</v>
      </c>
    </row>
    <row r="77" spans="1:43" ht="78.75" x14ac:dyDescent="0.25">
      <c r="A77" s="15">
        <v>1.6</v>
      </c>
      <c r="B77" s="27" t="s">
        <v>170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0.3</v>
      </c>
      <c r="AD77" s="28">
        <v>0</v>
      </c>
      <c r="AE77" s="28">
        <v>0</v>
      </c>
      <c r="AF77" s="28">
        <v>0</v>
      </c>
      <c r="AG77" s="28">
        <v>0</v>
      </c>
      <c r="AH77" s="28">
        <v>2</v>
      </c>
      <c r="AI77" s="28">
        <v>0</v>
      </c>
      <c r="AJ77" s="21" t="s">
        <v>135</v>
      </c>
      <c r="AK77" s="29">
        <f t="shared" si="0"/>
        <v>0.3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2</v>
      </c>
      <c r="AQ77" s="28">
        <v>0</v>
      </c>
    </row>
    <row r="78" spans="1:43" ht="47.25" x14ac:dyDescent="0.25">
      <c r="A78" s="15">
        <v>1.6</v>
      </c>
      <c r="B78" s="27" t="s">
        <v>171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1.5</v>
      </c>
      <c r="N78" s="21">
        <v>0</v>
      </c>
      <c r="O78" s="21">
        <v>0</v>
      </c>
      <c r="P78" s="21">
        <v>0</v>
      </c>
      <c r="Q78" s="21">
        <v>0</v>
      </c>
      <c r="R78" s="21">
        <v>10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1" t="s">
        <v>135</v>
      </c>
      <c r="AK78" s="29">
        <f t="shared" si="0"/>
        <v>1.5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10</v>
      </c>
      <c r="AQ78" s="28">
        <v>0</v>
      </c>
    </row>
    <row r="79" spans="1:43" ht="47.25" x14ac:dyDescent="0.25">
      <c r="A79" s="15">
        <v>1.6</v>
      </c>
      <c r="B79" s="27" t="s">
        <v>172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8.9</v>
      </c>
      <c r="V79" s="21">
        <v>0</v>
      </c>
      <c r="W79" s="21">
        <v>0</v>
      </c>
      <c r="X79" s="21">
        <v>0</v>
      </c>
      <c r="Y79" s="21">
        <v>0</v>
      </c>
      <c r="Z79" s="21">
        <v>6</v>
      </c>
      <c r="AA79" s="21">
        <v>0</v>
      </c>
      <c r="AB79" s="21" t="s">
        <v>135</v>
      </c>
      <c r="AC79" s="38">
        <v>8.9</v>
      </c>
      <c r="AD79" s="28">
        <v>0</v>
      </c>
      <c r="AE79" s="28">
        <v>0</v>
      </c>
      <c r="AF79" s="28">
        <v>0</v>
      </c>
      <c r="AG79" s="28">
        <v>0</v>
      </c>
      <c r="AH79" s="28">
        <v>6</v>
      </c>
      <c r="AI79" s="28">
        <v>0</v>
      </c>
      <c r="AJ79" s="21" t="s">
        <v>135</v>
      </c>
      <c r="AK79" s="29">
        <f t="shared" si="0"/>
        <v>17.8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12</v>
      </c>
      <c r="AQ79" s="28">
        <v>0</v>
      </c>
    </row>
    <row r="80" spans="1:43" ht="94.5" x14ac:dyDescent="0.25">
      <c r="A80" s="28">
        <v>1.6</v>
      </c>
      <c r="B80" s="27" t="s">
        <v>173</v>
      </c>
      <c r="C80" s="28" t="s">
        <v>164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33">
        <v>0.15</v>
      </c>
      <c r="N80" s="21">
        <v>0</v>
      </c>
      <c r="O80" s="21">
        <v>0</v>
      </c>
      <c r="P80" s="21">
        <v>0</v>
      </c>
      <c r="Q80" s="21">
        <v>0</v>
      </c>
      <c r="R80" s="28">
        <v>1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0.15</v>
      </c>
      <c r="AD80" s="28">
        <v>0</v>
      </c>
      <c r="AE80" s="28">
        <v>0</v>
      </c>
      <c r="AF80" s="28">
        <v>0</v>
      </c>
      <c r="AG80" s="28">
        <v>0</v>
      </c>
      <c r="AH80" s="28">
        <v>1</v>
      </c>
      <c r="AI80" s="28">
        <v>0</v>
      </c>
      <c r="AJ80" s="21" t="s">
        <v>135</v>
      </c>
      <c r="AK80" s="29">
        <f t="shared" ref="AK80" si="2">E80+M80+U80+AC80</f>
        <v>0.3</v>
      </c>
      <c r="AL80" s="28">
        <v>0</v>
      </c>
      <c r="AM80" s="28">
        <v>0</v>
      </c>
      <c r="AN80" s="28">
        <v>0</v>
      </c>
      <c r="AO80" s="28">
        <v>0</v>
      </c>
      <c r="AP80" s="28">
        <f>J80+R80+Z80+AH80</f>
        <v>2</v>
      </c>
      <c r="AQ80" s="28">
        <v>0</v>
      </c>
    </row>
    <row r="81" spans="1:43" ht="47.25" x14ac:dyDescent="0.25">
      <c r="A81" s="36">
        <v>1.6</v>
      </c>
      <c r="B81" s="27" t="s">
        <v>177</v>
      </c>
      <c r="C81" s="36" t="s">
        <v>178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31">
        <v>1</v>
      </c>
      <c r="V81" s="28">
        <v>0</v>
      </c>
      <c r="W81" s="28">
        <v>0</v>
      </c>
      <c r="X81" s="28">
        <v>0</v>
      </c>
      <c r="Y81" s="28">
        <v>0</v>
      </c>
      <c r="Z81" s="21">
        <v>1</v>
      </c>
      <c r="AA81" s="21">
        <v>0</v>
      </c>
      <c r="AB81" s="21" t="s">
        <v>135</v>
      </c>
      <c r="AC81" s="3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si="0"/>
        <v>1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si="1"/>
        <v>1</v>
      </c>
      <c r="AQ81" s="28">
        <f>AI81</f>
        <v>0</v>
      </c>
    </row>
    <row r="82" spans="1:43" ht="31.5" x14ac:dyDescent="0.25">
      <c r="A82" s="36">
        <v>1.6</v>
      </c>
      <c r="B82" s="27" t="s">
        <v>179</v>
      </c>
      <c r="C82" s="36" t="s">
        <v>180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29">
        <v>1</v>
      </c>
      <c r="V82" s="21">
        <v>0</v>
      </c>
      <c r="W82" s="21">
        <v>0</v>
      </c>
      <c r="X82" s="21">
        <v>0</v>
      </c>
      <c r="Y82" s="21">
        <v>0</v>
      </c>
      <c r="Z82" s="21">
        <v>1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ref="AK82" si="3">E82+M82+U82+AC82</f>
        <v>1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ref="AP82" si="4">J82+R82+Z82+AH82</f>
        <v>1</v>
      </c>
      <c r="AQ82" s="28">
        <v>0</v>
      </c>
    </row>
    <row r="83" spans="1:43" ht="31.5" x14ac:dyDescent="0.25">
      <c r="A83" s="36">
        <v>1.6</v>
      </c>
      <c r="B83" s="27" t="s">
        <v>181</v>
      </c>
      <c r="C83" s="36" t="s">
        <v>182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31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1" t="s">
        <v>135</v>
      </c>
      <c r="AC83" s="38">
        <v>2.2799999999999998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153.4</v>
      </c>
      <c r="AJ83" s="21" t="s">
        <v>135</v>
      </c>
      <c r="AK83" s="29">
        <f t="shared" ref="AK83" si="5">E83+M83+U83+AC83</f>
        <v>2.2799999999999998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6">J83+R83+Z83+AH83</f>
        <v>0</v>
      </c>
      <c r="AQ83" s="28">
        <v>0</v>
      </c>
    </row>
    <row r="84" spans="1:43" x14ac:dyDescent="0.25">
      <c r="A84" s="37" t="s">
        <v>174</v>
      </c>
      <c r="B84" s="27" t="s">
        <v>175</v>
      </c>
      <c r="C84" s="36" t="s">
        <v>176</v>
      </c>
      <c r="D84" s="21" t="s">
        <v>135</v>
      </c>
      <c r="E84" s="29">
        <v>1</v>
      </c>
      <c r="F84" s="21">
        <v>0</v>
      </c>
      <c r="G84" s="21">
        <v>0</v>
      </c>
      <c r="H84" s="21">
        <v>0</v>
      </c>
      <c r="I84" s="21">
        <v>0</v>
      </c>
      <c r="J84" s="21">
        <v>15</v>
      </c>
      <c r="K84" s="21">
        <v>0</v>
      </c>
      <c r="L84" s="21" t="s">
        <v>135</v>
      </c>
      <c r="M84" s="29">
        <v>5.5</v>
      </c>
      <c r="N84" s="21">
        <v>0</v>
      </c>
      <c r="O84" s="21">
        <v>0</v>
      </c>
      <c r="P84" s="21">
        <v>0</v>
      </c>
      <c r="Q84" s="21">
        <v>0</v>
      </c>
      <c r="R84" s="21">
        <v>85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2</v>
      </c>
      <c r="AD84" s="28">
        <v>0</v>
      </c>
      <c r="AE84" s="28">
        <v>0</v>
      </c>
      <c r="AF84" s="28">
        <v>0</v>
      </c>
      <c r="AG84" s="28">
        <v>0</v>
      </c>
      <c r="AH84" s="28">
        <v>30</v>
      </c>
      <c r="AI84" s="28">
        <v>0</v>
      </c>
      <c r="AJ84" s="21" t="s">
        <v>135</v>
      </c>
      <c r="AK84" s="29">
        <f t="shared" ref="AK84" si="7">E84+M84+U84+AC84</f>
        <v>8.5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8">J84+R84+Z84+AH84</f>
        <v>130</v>
      </c>
      <c r="AQ84" s="28">
        <v>0</v>
      </c>
    </row>
    <row r="85" spans="1:43" ht="47.25" x14ac:dyDescent="0.25">
      <c r="A85" s="37" t="s">
        <v>174</v>
      </c>
      <c r="B85" s="27" t="s">
        <v>186</v>
      </c>
      <c r="C85" s="36" t="s">
        <v>187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1.5</v>
      </c>
      <c r="V85" s="28">
        <v>0</v>
      </c>
      <c r="W85" s="28">
        <v>0</v>
      </c>
      <c r="X85" s="28">
        <v>0</v>
      </c>
      <c r="Y85" s="28">
        <v>0</v>
      </c>
      <c r="Z85" s="28">
        <v>1</v>
      </c>
      <c r="AA85" s="28">
        <v>0</v>
      </c>
      <c r="AB85" s="21" t="s">
        <v>135</v>
      </c>
      <c r="AC85" s="21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" si="9">E85+M85+U85+AC85</f>
        <v>1.5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10">J85+R85+Z85+AH85</f>
        <v>1</v>
      </c>
      <c r="AQ85" s="28">
        <v>0</v>
      </c>
    </row>
  </sheetData>
  <autoFilter ref="A15:AQ8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3 D57:AB57 AJ57:AK57 D80:S80 D81:T81 AB81 AJ74:AK79 AD75:AI79 AL57:AQ79 C74:AC79 D82:S82 AJ81:AQ82 Z81:AA82 D83:AQ84">
    <cfRule type="cellIs" dxfId="56" priority="548" operator="equal">
      <formula>""</formula>
    </cfRule>
  </conditionalFormatting>
  <conditionalFormatting sqref="B48:C48">
    <cfRule type="cellIs" dxfId="55" priority="402" operator="equal">
      <formula>""</formula>
    </cfRule>
  </conditionalFormatting>
  <conditionalFormatting sqref="A48:A50">
    <cfRule type="cellIs" dxfId="54" priority="401" operator="equal">
      <formula>""</formula>
    </cfRule>
  </conditionalFormatting>
  <conditionalFormatting sqref="B44:C44">
    <cfRule type="cellIs" dxfId="53" priority="397" operator="equal">
      <formula>""</formula>
    </cfRule>
  </conditionalFormatting>
  <conditionalFormatting sqref="B43:C43">
    <cfRule type="cellIs" dxfId="52" priority="396" operator="equal">
      <formula>""</formula>
    </cfRule>
  </conditionalFormatting>
  <conditionalFormatting sqref="B47:C47">
    <cfRule type="cellIs" dxfId="51" priority="400" operator="equal">
      <formula>""</formula>
    </cfRule>
  </conditionalFormatting>
  <conditionalFormatting sqref="B49:C49">
    <cfRule type="cellIs" dxfId="50" priority="403" operator="equal">
      <formula>""</formula>
    </cfRule>
  </conditionalFormatting>
  <conditionalFormatting sqref="B50:C50">
    <cfRule type="cellIs" dxfId="49" priority="404" operator="equal">
      <formula>""</formula>
    </cfRule>
  </conditionalFormatting>
  <conditionalFormatting sqref="B45:C45">
    <cfRule type="cellIs" dxfId="48" priority="398" operator="equal">
      <formula>""</formula>
    </cfRule>
  </conditionalFormatting>
  <conditionalFormatting sqref="B46:C46">
    <cfRule type="cellIs" dxfId="47" priority="399" operator="equal">
      <formula>""</formula>
    </cfRule>
  </conditionalFormatting>
  <conditionalFormatting sqref="B42:C42">
    <cfRule type="cellIs" dxfId="46" priority="395" operator="equal">
      <formula>""</formula>
    </cfRule>
  </conditionalFormatting>
  <conditionalFormatting sqref="A42:A47">
    <cfRule type="cellIs" dxfId="45" priority="428" operator="equal">
      <formula>""</formula>
    </cfRule>
  </conditionalFormatting>
  <conditionalFormatting sqref="B57:C57">
    <cfRule type="cellIs" dxfId="44" priority="138" operator="equal">
      <formula>""</formula>
    </cfRule>
  </conditionalFormatting>
  <conditionalFormatting sqref="AI57">
    <cfRule type="cellIs" dxfId="43" priority="126" operator="equal">
      <formula>""</formula>
    </cfRule>
  </conditionalFormatting>
  <conditionalFormatting sqref="AD74:AG74">
    <cfRule type="cellIs" dxfId="42" priority="124" operator="equal">
      <formula>""</formula>
    </cfRule>
  </conditionalFormatting>
  <conditionalFormatting sqref="AH74:AI74">
    <cfRule type="cellIs" dxfId="41" priority="123" operator="equal">
      <formula>""</formula>
    </cfRule>
  </conditionalFormatting>
  <conditionalFormatting sqref="AD81:AI81">
    <cfRule type="cellIs" dxfId="40" priority="120" operator="equal">
      <formula>""</formula>
    </cfRule>
  </conditionalFormatting>
  <conditionalFormatting sqref="AC81">
    <cfRule type="cellIs" dxfId="39" priority="119" operator="equal">
      <formula>""</formula>
    </cfRule>
  </conditionalFormatting>
  <conditionalFormatting sqref="V81:Y81">
    <cfRule type="cellIs" dxfId="38" priority="101" operator="equal">
      <formula>""</formula>
    </cfRule>
  </conditionalFormatting>
  <conditionalFormatting sqref="U81">
    <cfRule type="cellIs" dxfId="37" priority="100" operator="equal">
      <formula>""</formula>
    </cfRule>
  </conditionalFormatting>
  <conditionalFormatting sqref="T82:Y82 AB82">
    <cfRule type="cellIs" dxfId="36" priority="109" operator="equal">
      <formula>""</formula>
    </cfRule>
  </conditionalFormatting>
  <conditionalFormatting sqref="A80">
    <cfRule type="cellIs" dxfId="35" priority="106" operator="equal">
      <formula>""</formula>
    </cfRule>
  </conditionalFormatting>
  <conditionalFormatting sqref="T80:AQ80">
    <cfRule type="cellIs" dxfId="34" priority="102" operator="equal">
      <formula>""</formula>
    </cfRule>
  </conditionalFormatting>
  <conditionalFormatting sqref="AD82:AI82">
    <cfRule type="cellIs" dxfId="33" priority="89" operator="equal">
      <formula>""</formula>
    </cfRule>
  </conditionalFormatting>
  <conditionalFormatting sqref="AC82">
    <cfRule type="cellIs" dxfId="32" priority="88" operator="equal">
      <formula>""</formula>
    </cfRule>
  </conditionalFormatting>
  <conditionalFormatting sqref="AD57:AH57">
    <cfRule type="cellIs" dxfId="31" priority="87" operator="equal">
      <formula>""</formula>
    </cfRule>
  </conditionalFormatting>
  <conditionalFormatting sqref="AC57">
    <cfRule type="cellIs" dxfId="30" priority="86" operator="equal">
      <formula>""</formula>
    </cfRule>
  </conditionalFormatting>
  <conditionalFormatting sqref="B74:B79">
    <cfRule type="cellIs" dxfId="29" priority="85" operator="equal">
      <formula>""</formula>
    </cfRule>
  </conditionalFormatting>
  <conditionalFormatting sqref="C80">
    <cfRule type="cellIs" dxfId="28" priority="71" operator="equal">
      <formula>""</formula>
    </cfRule>
  </conditionalFormatting>
  <conditionalFormatting sqref="B80">
    <cfRule type="cellIs" dxfId="27" priority="60" operator="equal">
      <formula>""</formula>
    </cfRule>
  </conditionalFormatting>
  <conditionalFormatting sqref="C80">
    <cfRule type="cellIs" dxfId="26" priority="72" operator="equal">
      <formula>""</formula>
    </cfRule>
  </conditionalFormatting>
  <conditionalFormatting sqref="C84">
    <cfRule type="cellIs" dxfId="18" priority="40" operator="equal">
      <formula>""</formula>
    </cfRule>
  </conditionalFormatting>
  <conditionalFormatting sqref="B84">
    <cfRule type="cellIs" dxfId="17" priority="39" operator="equal">
      <formula>""</formula>
    </cfRule>
  </conditionalFormatting>
  <conditionalFormatting sqref="B81">
    <cfRule type="cellIs" dxfId="16" priority="33" operator="equal">
      <formula>""</formula>
    </cfRule>
  </conditionalFormatting>
  <conditionalFormatting sqref="C81">
    <cfRule type="cellIs" dxfId="15" priority="32" operator="equal">
      <formula>""</formula>
    </cfRule>
  </conditionalFormatting>
  <conditionalFormatting sqref="A82">
    <cfRule type="cellIs" dxfId="14" priority="31" operator="equal">
      <formula>""</formula>
    </cfRule>
  </conditionalFormatting>
  <conditionalFormatting sqref="A81">
    <cfRule type="cellIs" dxfId="13" priority="34" operator="equal">
      <formula>""</formula>
    </cfRule>
  </conditionalFormatting>
  <conditionalFormatting sqref="B82">
    <cfRule type="cellIs" dxfId="9" priority="30" operator="equal">
      <formula>""</formula>
    </cfRule>
  </conditionalFormatting>
  <conditionalFormatting sqref="C82">
    <cfRule type="cellIs" dxfId="8" priority="29" operator="equal">
      <formula>""</formula>
    </cfRule>
  </conditionalFormatting>
  <conditionalFormatting sqref="A83">
    <cfRule type="cellIs" dxfId="7" priority="23" operator="equal">
      <formula>""</formula>
    </cfRule>
  </conditionalFormatting>
  <conditionalFormatting sqref="B83">
    <cfRule type="cellIs" dxfId="6" priority="22" operator="equal">
      <formula>""</formula>
    </cfRule>
  </conditionalFormatting>
  <conditionalFormatting sqref="C83">
    <cfRule type="cellIs" dxfId="5" priority="21" operator="equal">
      <formula>""</formula>
    </cfRule>
  </conditionalFormatting>
  <conditionalFormatting sqref="D85:AQ85">
    <cfRule type="cellIs" dxfId="4" priority="5" operator="equal">
      <formula>""</formula>
    </cfRule>
  </conditionalFormatting>
  <conditionalFormatting sqref="B85">
    <cfRule type="cellIs" dxfId="1" priority="1" operator="equal">
      <formula>""</formula>
    </cfRule>
  </conditionalFormatting>
  <conditionalFormatting sqref="C85"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2023-02-23T07:14:40Z</dcterms:modified>
</cp:coreProperties>
</file>